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<sst xmlns="http://schemas.openxmlformats.org/spreadsheetml/2006/main" count="43" uniqueCount="39">
  <si>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Dział</t>
  </si>
  <si>
    <t>Rozdział</t>
  </si>
  <si>
    <t>Lp.</t>
  </si>
  <si>
    <t>Ogółem</t>
  </si>
  <si>
    <t>Kwota dotacji (w zł)</t>
  </si>
  <si>
    <t>podmiotowej</t>
  </si>
  <si>
    <t>przedmiotowej</t>
  </si>
  <si>
    <t>celowej</t>
  </si>
  <si>
    <t>§</t>
  </si>
  <si>
    <t>Ochrona przeciwpożarowa realizowana przez Ochotnicze Straże Pożarne</t>
  </si>
  <si>
    <t>Przeciwdziałanie alkoholizmowi i patologiom społecznym</t>
  </si>
  <si>
    <t>Pozaszkolna opieka edukacyjna i wychowawcza</t>
  </si>
  <si>
    <t>Dotacja dla Gminnej Biblioteki Publicznej w Lubiczu</t>
  </si>
  <si>
    <t>Nazwa zadania, jednostka</t>
  </si>
  <si>
    <t>Dotacja na budowę drogi rowerowej Złotoria-Grabowiec (w ramach porozum.z Powiatem Tor.)</t>
  </si>
  <si>
    <t>Jednostki sektora finansów publicznych</t>
  </si>
  <si>
    <t>Jednostki nie należące do sektora finansów publicznych</t>
  </si>
  <si>
    <t>x</t>
  </si>
  <si>
    <t xml:space="preserve">w tym </t>
  </si>
  <si>
    <t xml:space="preserve">Dotacje udzielane w 2011r. z budżetu podmiotom należącym
i nie należącym do sektora finansów publicznych </t>
  </si>
  <si>
    <t>Dotacje dla niepublicznych jednostek systemu oświaty</t>
  </si>
  <si>
    <t xml:space="preserve">Zadania w zakresie kultury fizycznej </t>
  </si>
  <si>
    <t>7.</t>
  </si>
  <si>
    <t>Dotacja na dofinansowanie budowy przyzagrodowych oczyszczalni ścieków</t>
  </si>
  <si>
    <t>Dotacja na dofinansowanie zakupu samochodu pożarniczego dla OSP w Rogówku</t>
  </si>
  <si>
    <t>2.</t>
  </si>
  <si>
    <t>3.</t>
  </si>
  <si>
    <t>Dotacja na dofinansowanie zakupu zapory przeciwpożarowej dla OSP w Złotorii</t>
  </si>
  <si>
    <t>4.</t>
  </si>
  <si>
    <t>5.</t>
  </si>
  <si>
    <t>6.</t>
  </si>
  <si>
    <t>8.</t>
  </si>
  <si>
    <t>9.</t>
  </si>
  <si>
    <t>Dotacja dla Samorz. Wojew. na zad.pn."Kujawsko-Pomorska Niebieska Linia" Pogotowie dla Ofiar Przemocy w Rodzinie"</t>
  </si>
  <si>
    <t>Dotacja na budowę chodnika przy drodze wojew. Nr 654 w Złotorii (w ramach porozum.z Samorz.Wojew.)</t>
  </si>
  <si>
    <t>Dotacja na budowę chodnika przy drodze wojew. Nr 552 w Grębocinie - ul.Widokowa  (w ramach porozum.z Samorz.Wojew.)</t>
  </si>
  <si>
    <t>Załacznik nr 4</t>
  </si>
  <si>
    <t>Rady Gminy Lubicz z dn.15 czerwca 2011r.</t>
  </si>
  <si>
    <t>do uchwały Nr X/105/2011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</si>
</sst>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9" fontId="0" fillId="0" borderId="10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9" fontId="2" fillId="0" borderId="10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169" fontId="0" fillId="0" borderId="16" xfId="42" applyNumberFormat="1" applyFont="1" applyBorder="1" applyAlignment="1">
      <alignment/>
    </xf>
    <xf numFmtId="169" fontId="0" fillId="0" borderId="15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69" fontId="2" fillId="0" borderId="17" xfId="42" applyNumberFormat="1" applyFont="1" applyBorder="1" applyAlignment="1">
      <alignment horizontal="center" vertical="center"/>
    </xf>
    <xf numFmtId="169" fontId="2" fillId="0" borderId="17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9" fontId="2" fillId="0" borderId="10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69" fontId="0" fillId="0" borderId="20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9" fontId="2" fillId="0" borderId="25" xfId="42" applyNumberFormat="1" applyFont="1" applyBorder="1" applyAlignment="1">
      <alignment horizontal="center" vertical="center"/>
    </xf>
    <xf numFmtId="169" fontId="2" fillId="0" borderId="26" xfId="42" applyNumberFormat="1" applyFont="1" applyBorder="1" applyAlignment="1">
      <alignment horizontal="center" vertical="center"/>
    </xf>
    <xf numFmtId="169" fontId="2" fillId="0" borderId="25" xfId="42" applyNumberFormat="1" applyFont="1" applyBorder="1" applyAlignment="1">
      <alignment horizontal="center" vertical="center" wrapText="1"/>
    </xf>
    <xf numFmtId="169" fontId="2" fillId="0" borderId="26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169" fontId="0" fillId="0" borderId="17" xfId="42" applyNumberFormat="1" applyFont="1" applyBorder="1" applyAlignment="1">
      <alignment/>
    </xf>
    <xf numFmtId="169" fontId="0" fillId="0" borderId="27" xfId="42" applyNumberFormat="1" applyFont="1" applyBorder="1" applyAlignment="1">
      <alignment wrapText="1"/>
    </xf>
    <xf numFmtId="169" fontId="0" fillId="0" borderId="17" xfId="42" applyNumberFormat="1" applyFont="1" applyBorder="1" applyAlignment="1">
      <alignment wrapText="1"/>
    </xf>
    <xf numFmtId="169" fontId="0" fillId="0" borderId="28" xfId="42" applyNumberFormat="1" applyFont="1" applyBorder="1" applyAlignment="1">
      <alignment wrapText="1"/>
    </xf>
    <xf numFmtId="169" fontId="0" fillId="0" borderId="21" xfId="42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9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8" fillId="33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0">
      <selection activeCell="A11" sqref="A11:D11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8.25390625" style="0" customWidth="1"/>
    <col min="4" max="4" width="6.75390625" style="0" customWidth="1"/>
    <col min="5" max="5" width="25.25390625" style="0" customWidth="1"/>
    <col min="6" max="6" width="13.00390625" style="0" customWidth="1"/>
    <col min="7" max="7" width="12.375" style="0" customWidth="1"/>
    <col min="8" max="8" width="14.00390625" style="0" customWidth="1"/>
    <col min="9" max="9" width="13.125" style="0" customWidth="1"/>
  </cols>
  <sheetData>
    <row r="1" spans="5:9" ht="12.75">
      <c r="E1" s="6"/>
      <c r="F1" s="6"/>
      <c r="G1" s="30" t="s">
        <v>36</v>
      </c>
      <c r="H1" s="31"/>
      <c r="I1" s="32"/>
    </row>
    <row r="2" spans="5:9" ht="12.75">
      <c r="E2" s="6"/>
      <c r="F2" s="6"/>
      <c r="G2" s="38" t="s">
        <v>38</v>
      </c>
      <c r="H2" s="28"/>
      <c r="I2" s="36"/>
    </row>
    <row r="3" spans="5:9" ht="12.75">
      <c r="E3" s="11"/>
      <c r="F3" s="11"/>
      <c r="G3" s="33" t="s">
        <v>37</v>
      </c>
      <c r="H3" s="34"/>
      <c r="I3" s="35"/>
    </row>
    <row r="4" spans="5:9" ht="8.25" customHeight="1">
      <c r="E4" s="11"/>
      <c r="F4" s="11"/>
      <c r="G4" s="11"/>
      <c r="H4" s="28"/>
      <c r="I4" s="28"/>
    </row>
    <row r="5" spans="1:9" ht="25.5" customHeight="1">
      <c r="A5" s="56" t="s">
        <v>19</v>
      </c>
      <c r="B5" s="56"/>
      <c r="C5" s="56"/>
      <c r="D5" s="56"/>
      <c r="E5" s="56"/>
      <c r="F5" s="56"/>
      <c r="G5" s="56"/>
      <c r="H5" s="57"/>
      <c r="I5" s="57"/>
    </row>
    <row r="6" spans="5:9" ht="10.5" customHeight="1">
      <c r="E6" s="1"/>
      <c r="F6" s="1"/>
      <c r="G6" s="2"/>
      <c r="I6" s="2"/>
    </row>
    <row r="7" spans="1:9" ht="33" customHeight="1">
      <c r="A7" s="62" t="s">
        <v>2</v>
      </c>
      <c r="B7" s="62" t="s">
        <v>0</v>
      </c>
      <c r="C7" s="62" t="s">
        <v>1</v>
      </c>
      <c r="D7" s="76" t="s">
        <v>8</v>
      </c>
      <c r="E7" s="62" t="s">
        <v>13</v>
      </c>
      <c r="F7" s="73" t="s">
        <v>4</v>
      </c>
      <c r="G7" s="74"/>
      <c r="H7" s="74"/>
      <c r="I7" s="75"/>
    </row>
    <row r="8" spans="1:9" ht="18" customHeight="1">
      <c r="A8" s="63"/>
      <c r="B8" s="63"/>
      <c r="C8" s="63"/>
      <c r="D8" s="77"/>
      <c r="E8" s="63"/>
      <c r="F8" s="60" t="s">
        <v>3</v>
      </c>
      <c r="G8" s="58" t="s">
        <v>18</v>
      </c>
      <c r="H8" s="58"/>
      <c r="I8" s="59"/>
    </row>
    <row r="9" spans="1:9" ht="20.25" customHeight="1">
      <c r="A9" s="64"/>
      <c r="B9" s="64"/>
      <c r="C9" s="64"/>
      <c r="D9" s="78"/>
      <c r="E9" s="64"/>
      <c r="F9" s="61"/>
      <c r="G9" s="3" t="s">
        <v>5</v>
      </c>
      <c r="H9" s="7" t="s">
        <v>6</v>
      </c>
      <c r="I9" s="7" t="s">
        <v>7</v>
      </c>
    </row>
    <row r="10" spans="1:9" s="5" customFormat="1" ht="13.5" customHeight="1">
      <c r="A10" s="4">
        <v>1</v>
      </c>
      <c r="B10" s="4">
        <v>2</v>
      </c>
      <c r="C10" s="4">
        <v>3</v>
      </c>
      <c r="D10" s="4">
        <v>4</v>
      </c>
      <c r="E10" s="16">
        <v>5</v>
      </c>
      <c r="F10" s="25">
        <v>6</v>
      </c>
      <c r="G10" s="22">
        <v>7</v>
      </c>
      <c r="H10" s="4">
        <v>8</v>
      </c>
      <c r="I10" s="4">
        <v>9</v>
      </c>
    </row>
    <row r="11" spans="1:9" s="5" customFormat="1" ht="25.5" customHeight="1">
      <c r="A11" s="67" t="s">
        <v>15</v>
      </c>
      <c r="B11" s="68"/>
      <c r="C11" s="68"/>
      <c r="D11" s="69"/>
      <c r="E11" s="17" t="s">
        <v>17</v>
      </c>
      <c r="F11" s="26">
        <v>1073059</v>
      </c>
      <c r="G11" s="26">
        <f>SUM(G12:G15)</f>
        <v>469000</v>
      </c>
      <c r="H11" s="26">
        <f>SUM(H12:H15)</f>
        <v>0</v>
      </c>
      <c r="I11" s="26">
        <v>604059</v>
      </c>
    </row>
    <row r="12" spans="1:9" s="5" customFormat="1" ht="49.5" customHeight="1">
      <c r="A12" s="13">
        <v>1</v>
      </c>
      <c r="B12" s="13">
        <v>600</v>
      </c>
      <c r="C12" s="13">
        <v>60014</v>
      </c>
      <c r="D12" s="13">
        <v>6300</v>
      </c>
      <c r="E12" s="19" t="s">
        <v>14</v>
      </c>
      <c r="F12" s="51">
        <v>434059</v>
      </c>
      <c r="G12" s="24">
        <v>0</v>
      </c>
      <c r="H12" s="14">
        <v>0</v>
      </c>
      <c r="I12" s="15">
        <v>434059</v>
      </c>
    </row>
    <row r="13" spans="1:9" s="5" customFormat="1" ht="38.25" customHeight="1">
      <c r="A13" s="10">
        <v>2</v>
      </c>
      <c r="B13" s="10">
        <v>921</v>
      </c>
      <c r="C13" s="10">
        <v>92116</v>
      </c>
      <c r="D13" s="10">
        <v>2480</v>
      </c>
      <c r="E13" s="18" t="s">
        <v>12</v>
      </c>
      <c r="F13" s="52">
        <v>469000</v>
      </c>
      <c r="G13" s="23">
        <v>469000</v>
      </c>
      <c r="H13" s="8">
        <v>0</v>
      </c>
      <c r="I13" s="9">
        <v>0</v>
      </c>
    </row>
    <row r="14" spans="1:9" s="5" customFormat="1" ht="63.75" customHeight="1">
      <c r="A14" s="37">
        <v>3</v>
      </c>
      <c r="B14" s="10">
        <v>852</v>
      </c>
      <c r="C14" s="10">
        <v>85205</v>
      </c>
      <c r="D14" s="10">
        <v>2330</v>
      </c>
      <c r="E14" s="19" t="s">
        <v>33</v>
      </c>
      <c r="F14" s="53">
        <v>1000</v>
      </c>
      <c r="G14" s="24">
        <v>0</v>
      </c>
      <c r="H14" s="14">
        <v>0</v>
      </c>
      <c r="I14" s="15">
        <v>1000</v>
      </c>
    </row>
    <row r="15" spans="1:9" s="5" customFormat="1" ht="50.25" customHeight="1">
      <c r="A15" s="45" t="s">
        <v>28</v>
      </c>
      <c r="B15" s="10">
        <v>600</v>
      </c>
      <c r="C15" s="10">
        <v>60013</v>
      </c>
      <c r="D15" s="10">
        <v>6300</v>
      </c>
      <c r="E15" s="19" t="s">
        <v>34</v>
      </c>
      <c r="F15" s="53">
        <v>75000</v>
      </c>
      <c r="G15" s="55">
        <v>0</v>
      </c>
      <c r="H15" s="14">
        <v>0</v>
      </c>
      <c r="I15" s="9">
        <v>75000</v>
      </c>
    </row>
    <row r="16" spans="1:9" s="5" customFormat="1" ht="63" customHeight="1">
      <c r="A16" s="45">
        <v>5</v>
      </c>
      <c r="B16" s="10">
        <v>600</v>
      </c>
      <c r="C16" s="10">
        <v>60013</v>
      </c>
      <c r="D16" s="10">
        <v>6300</v>
      </c>
      <c r="E16" s="19" t="s">
        <v>35</v>
      </c>
      <c r="F16" s="53">
        <v>94000</v>
      </c>
      <c r="G16" s="55">
        <v>0</v>
      </c>
      <c r="H16" s="14">
        <v>0</v>
      </c>
      <c r="I16" s="9">
        <v>94000</v>
      </c>
    </row>
    <row r="17" spans="1:9" s="5" customFormat="1" ht="40.5" customHeight="1">
      <c r="A17" s="70" t="s">
        <v>16</v>
      </c>
      <c r="B17" s="71"/>
      <c r="C17" s="71"/>
      <c r="D17" s="72"/>
      <c r="E17" s="20" t="s">
        <v>17</v>
      </c>
      <c r="F17" s="27">
        <f>SUM(F18:F26)</f>
        <v>2371840</v>
      </c>
      <c r="G17" s="48">
        <f>SUM(G18:G26)</f>
        <v>2057100</v>
      </c>
      <c r="H17" s="39">
        <f>SUM(H18:H26)</f>
        <v>0</v>
      </c>
      <c r="I17" s="49">
        <f>SUM(I18:I26)</f>
        <v>314740</v>
      </c>
    </row>
    <row r="18" spans="1:9" ht="37.5" customHeight="1">
      <c r="A18" s="10">
        <v>1</v>
      </c>
      <c r="B18" s="10">
        <v>754</v>
      </c>
      <c r="C18" s="10">
        <v>75412</v>
      </c>
      <c r="D18" s="10">
        <v>2820</v>
      </c>
      <c r="E18" s="18" t="s">
        <v>9</v>
      </c>
      <c r="F18" s="52">
        <v>93740</v>
      </c>
      <c r="G18" s="23">
        <v>0</v>
      </c>
      <c r="H18" s="8">
        <v>0</v>
      </c>
      <c r="I18" s="9">
        <v>93740</v>
      </c>
    </row>
    <row r="19" spans="1:9" ht="54.75" customHeight="1">
      <c r="A19" s="45" t="s">
        <v>25</v>
      </c>
      <c r="B19" s="10">
        <v>754</v>
      </c>
      <c r="C19" s="10">
        <v>75412</v>
      </c>
      <c r="D19" s="10">
        <v>6230</v>
      </c>
      <c r="E19" s="18" t="s">
        <v>24</v>
      </c>
      <c r="F19" s="52">
        <v>15000</v>
      </c>
      <c r="G19" s="23">
        <v>0</v>
      </c>
      <c r="H19" s="8">
        <v>0</v>
      </c>
      <c r="I19" s="9">
        <v>15000</v>
      </c>
    </row>
    <row r="20" spans="1:9" ht="54.75" customHeight="1">
      <c r="A20" s="45" t="s">
        <v>26</v>
      </c>
      <c r="B20" s="10">
        <v>754</v>
      </c>
      <c r="C20" s="10">
        <v>75412</v>
      </c>
      <c r="D20" s="10">
        <v>6230</v>
      </c>
      <c r="E20" s="18" t="s">
        <v>27</v>
      </c>
      <c r="F20" s="52">
        <v>12000</v>
      </c>
      <c r="G20" s="23">
        <v>0</v>
      </c>
      <c r="H20" s="8">
        <v>0</v>
      </c>
      <c r="I20" s="9">
        <v>12000</v>
      </c>
    </row>
    <row r="21" spans="1:9" ht="28.5" customHeight="1">
      <c r="A21" s="45" t="s">
        <v>28</v>
      </c>
      <c r="B21" s="10">
        <v>801</v>
      </c>
      <c r="C21" s="10">
        <v>80104</v>
      </c>
      <c r="D21" s="10">
        <v>2540</v>
      </c>
      <c r="E21" s="18" t="s">
        <v>20</v>
      </c>
      <c r="F21" s="52">
        <v>2057100</v>
      </c>
      <c r="G21" s="23">
        <v>2057100</v>
      </c>
      <c r="H21" s="8">
        <v>0</v>
      </c>
      <c r="I21" s="9">
        <v>0</v>
      </c>
    </row>
    <row r="22" spans="1:9" ht="39.75" customHeight="1">
      <c r="A22" s="45" t="s">
        <v>29</v>
      </c>
      <c r="B22" s="10">
        <v>851</v>
      </c>
      <c r="C22" s="10">
        <v>85154</v>
      </c>
      <c r="D22" s="10">
        <v>2820</v>
      </c>
      <c r="E22" s="18" t="s">
        <v>10</v>
      </c>
      <c r="F22" s="52">
        <v>11200</v>
      </c>
      <c r="G22" s="23">
        <v>0</v>
      </c>
      <c r="H22" s="8">
        <v>0</v>
      </c>
      <c r="I22" s="9">
        <v>11200</v>
      </c>
    </row>
    <row r="23" spans="1:9" ht="38.25" customHeight="1">
      <c r="A23" s="45" t="s">
        <v>30</v>
      </c>
      <c r="B23" s="10">
        <v>851</v>
      </c>
      <c r="C23" s="10">
        <v>85154</v>
      </c>
      <c r="D23" s="10">
        <v>2830</v>
      </c>
      <c r="E23" s="18" t="s">
        <v>10</v>
      </c>
      <c r="F23" s="52">
        <v>2800</v>
      </c>
      <c r="G23" s="23">
        <v>0</v>
      </c>
      <c r="H23" s="8">
        <v>0</v>
      </c>
      <c r="I23" s="9">
        <v>2800</v>
      </c>
    </row>
    <row r="24" spans="1:9" ht="26.25" customHeight="1">
      <c r="A24" s="45" t="s">
        <v>22</v>
      </c>
      <c r="B24" s="10">
        <v>854</v>
      </c>
      <c r="C24" s="10">
        <v>85495</v>
      </c>
      <c r="D24" s="10">
        <v>2820</v>
      </c>
      <c r="E24" s="21" t="s">
        <v>11</v>
      </c>
      <c r="F24" s="54">
        <v>20000</v>
      </c>
      <c r="G24" s="23">
        <v>0</v>
      </c>
      <c r="H24" s="8">
        <v>0</v>
      </c>
      <c r="I24" s="9">
        <v>20000</v>
      </c>
    </row>
    <row r="25" spans="1:9" ht="24.75" customHeight="1">
      <c r="A25" s="50" t="s">
        <v>31</v>
      </c>
      <c r="B25" s="40">
        <v>926</v>
      </c>
      <c r="C25" s="40">
        <v>92605</v>
      </c>
      <c r="D25" s="40">
        <v>2820</v>
      </c>
      <c r="E25" s="41" t="s">
        <v>21</v>
      </c>
      <c r="F25" s="52">
        <v>100000</v>
      </c>
      <c r="G25" s="42">
        <v>0</v>
      </c>
      <c r="H25" s="43">
        <v>0</v>
      </c>
      <c r="I25" s="44">
        <v>100000</v>
      </c>
    </row>
    <row r="26" spans="1:9" ht="39" customHeight="1">
      <c r="A26" s="45" t="s">
        <v>32</v>
      </c>
      <c r="B26" s="10">
        <v>10</v>
      </c>
      <c r="C26" s="10">
        <v>1010</v>
      </c>
      <c r="D26" s="10">
        <v>6230</v>
      </c>
      <c r="E26" s="18" t="s">
        <v>23</v>
      </c>
      <c r="F26" s="52">
        <v>60000</v>
      </c>
      <c r="G26" s="23">
        <v>0</v>
      </c>
      <c r="H26" s="8">
        <v>0</v>
      </c>
      <c r="I26" s="9">
        <v>60000</v>
      </c>
    </row>
    <row r="27" spans="1:9" ht="18.75" customHeight="1">
      <c r="A27" s="65" t="s">
        <v>3</v>
      </c>
      <c r="B27" s="66"/>
      <c r="C27" s="66"/>
      <c r="D27" s="66"/>
      <c r="E27" s="66"/>
      <c r="F27" s="26">
        <f>F11+F17</f>
        <v>3444899</v>
      </c>
      <c r="G27" s="46">
        <f>G11+G17</f>
        <v>2526100</v>
      </c>
      <c r="H27" s="12">
        <f>H11+H17</f>
        <v>0</v>
      </c>
      <c r="I27" s="47">
        <f>I11+I17</f>
        <v>918799</v>
      </c>
    </row>
    <row r="31" spans="1:10" ht="12.7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29"/>
      <c r="B32" s="29"/>
      <c r="C32" s="29"/>
      <c r="D32" s="29"/>
      <c r="E32" s="29"/>
      <c r="F32" s="29"/>
      <c r="G32" s="29"/>
      <c r="H32" s="29"/>
      <c r="I32" s="29"/>
      <c r="J32" s="29"/>
    </row>
  </sheetData>
  <sheetProtection/>
  <mergeCells count="12">
    <mergeCell ref="B7:B9"/>
    <mergeCell ref="A7:A9"/>
    <mergeCell ref="A5:I5"/>
    <mergeCell ref="G8:I8"/>
    <mergeCell ref="F8:F9"/>
    <mergeCell ref="E7:E9"/>
    <mergeCell ref="A27:E27"/>
    <mergeCell ref="A11:D11"/>
    <mergeCell ref="A17:D17"/>
    <mergeCell ref="F7:I7"/>
    <mergeCell ref="D7:D9"/>
    <mergeCell ref="C7:C9"/>
  </mergeCells>
  <printOptions horizontalCentered="1"/>
  <pageMargins left="0.3937007874015748" right="0.3937007874015748" top="0.275590551181102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LUBICZ</cp:lastModifiedBy>
  <cp:lastPrinted>2011-06-14T08:36:53Z</cp:lastPrinted>
  <dcterms:created xsi:type="dcterms:W3CDTF">1998-12-09T13:02:10Z</dcterms:created>
  <dcterms:modified xsi:type="dcterms:W3CDTF">2011-06-17T11:00:15Z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