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<sst xmlns="http://schemas.openxmlformats.org/spreadsheetml/2006/main" count="48" uniqueCount="46">
  <si>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Dział</t>
  </si>
  <si>
    <t>Rozdział</t>
  </si>
  <si>
    <t>Lp.</t>
  </si>
  <si>
    <t>Ogółem</t>
  </si>
  <si>
    <t>Kwota dotacji (w zł)</t>
  </si>
  <si>
    <t>podmiotowej</t>
  </si>
  <si>
    <t>przedmiotowej</t>
  </si>
  <si>
    <t>celowej</t>
  </si>
  <si>
    <t>§</t>
  </si>
  <si>
    <t>Dotacja dla Gminnej Biblioteki Publicznej w Lubiczu</t>
  </si>
  <si>
    <t>Nazwa zadania, jednostka</t>
  </si>
  <si>
    <t>Jednostki sektora finansów publicznych</t>
  </si>
  <si>
    <t>Jednostki nie należące do sektora finansów publicznych</t>
  </si>
  <si>
    <t>x</t>
  </si>
  <si>
    <t xml:space="preserve">w tym </t>
  </si>
  <si>
    <t xml:space="preserve">Dotacje udzielane w 2014r. z budżetu podmiotom należącym
i nie należącym do sektora finansów publicznych </t>
  </si>
  <si>
    <t>900</t>
  </si>
  <si>
    <t>90006</t>
  </si>
  <si>
    <t>Dotacje na dofinansowanie kolektorów słonecznych i pomp ciepła</t>
  </si>
  <si>
    <t>2830</t>
  </si>
  <si>
    <t>Dotacja na budowę chodnika przy dr.pow.2036C-Krobia-Mierzynek-Młyniec Drugi (dł.92 m)</t>
  </si>
  <si>
    <t>Ochrona przeciwpożarowa realizowana przez Ochotnicze Straże Pożarne</t>
  </si>
  <si>
    <t xml:space="preserve">Dotacja na dofin.działalności żłobków </t>
  </si>
  <si>
    <t>2580</t>
  </si>
  <si>
    <t xml:space="preserve">Dotacja dla Spółdzielni Socjalnej "Lubiczanka" na działalność statutową  </t>
  </si>
  <si>
    <t xml:space="preserve">Zadania w zakresie kultury fizycznej </t>
  </si>
  <si>
    <t>6230</t>
  </si>
  <si>
    <t xml:space="preserve">Dotacja na współfin.przedsięwzięcia regionaln.pn. Kujawsko-Pomorska "Niebieska Linia" </t>
  </si>
  <si>
    <t>2360</t>
  </si>
  <si>
    <t xml:space="preserve">Dotacjana usuwanie azbestu w ramach "Programu oczyszczania gminy z azbestu" </t>
  </si>
  <si>
    <t>Dotacja na pomoc fin. dla Powiatu Tor.na realiz. zad. "Poprawa  bezpieczeństwa na drogach publ. poprzez wybud.dróg rowerowych-droga Toruń-Złotoria-Osiek-II et.</t>
  </si>
  <si>
    <t>Dotacja na pomoc fin. dla Miasta Torunia na remont mostu na Drwęcy</t>
  </si>
  <si>
    <t xml:space="preserve">Dotacje dla niepublicznych jednostek systemu oświaty - przedszkola </t>
  </si>
  <si>
    <t xml:space="preserve">Dotacje dla niepublicznych jednostek systemu oświaty -punkty przedszkolne </t>
  </si>
  <si>
    <t>Dotacja na dofinansowanie oczyszczalni przyzagrodowych</t>
  </si>
  <si>
    <t>Dotacja na przebudowę chodnika przy dr.woj.657 Lubicz - Złotoria (300 m)</t>
  </si>
  <si>
    <t xml:space="preserve">Dotacja na budowę chodnika przy dr.pow.2010C Turzno-Rogówko-Lubicz Dolny (dł.303 m) </t>
  </si>
  <si>
    <t>Rady Gminy Lubicz z dn.17 października 2014r.</t>
  </si>
  <si>
    <t>Zadania w zakresie kultury fizycznej ***)</t>
  </si>
  <si>
    <t>Przeciwdziałanie alkoholizmowi i patologiom społecznym *)</t>
  </si>
  <si>
    <t>921</t>
  </si>
  <si>
    <t>92120</t>
  </si>
  <si>
    <t>Dotacja prace konserwatorskie, restauratorskie i roboty budowlane w zabytkach **)</t>
  </si>
  <si>
    <t>Załącznik nr 6</t>
  </si>
  <si>
    <t>Dotacja na pomoc finansową dla Powiatu Tor.na bieżące utrzymanie dróg</t>
  </si>
  <si>
    <t>do uchwały Nr LIV/684/2014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</si>
</sst>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vertical="center"/>
    </xf>
    <xf numFmtId="169" fontId="2" fillId="0" borderId="13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169" fontId="0" fillId="0" borderId="19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169" fontId="2" fillId="0" borderId="13" xfId="42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9" fontId="0" fillId="0" borderId="13" xfId="42" applyNumberFormat="1" applyFont="1" applyBorder="1" applyAlignment="1">
      <alignment horizontal="center" vertical="center"/>
    </xf>
    <xf numFmtId="169" fontId="0" fillId="0" borderId="18" xfId="42" applyNumberFormat="1" applyFont="1" applyBorder="1" applyAlignment="1">
      <alignment horizontal="center" vertical="center"/>
    </xf>
    <xf numFmtId="169" fontId="0" fillId="0" borderId="10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169" fontId="0" fillId="0" borderId="21" xfId="42" applyNumberFormat="1" applyFont="1" applyBorder="1" applyAlignment="1">
      <alignment wrapText="1"/>
    </xf>
    <xf numFmtId="0" fontId="0" fillId="0" borderId="0" xfId="0" applyFont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169" fontId="0" fillId="0" borderId="16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0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8.25390625" style="0" customWidth="1"/>
    <col min="4" max="4" width="7.375" style="0" customWidth="1"/>
    <col min="5" max="5" width="25.25390625" style="0" customWidth="1"/>
    <col min="6" max="6" width="12.625" style="0" customWidth="1"/>
    <col min="7" max="7" width="12.375" style="0" customWidth="1"/>
    <col min="8" max="8" width="12.75390625" style="0" customWidth="1"/>
    <col min="9" max="9" width="14.375" style="0" customWidth="1"/>
  </cols>
  <sheetData>
    <row r="1" spans="5:9" ht="12.75">
      <c r="E1" s="6"/>
      <c r="F1" s="6"/>
      <c r="G1" s="14" t="s">
        <v>43</v>
      </c>
      <c r="H1" s="15"/>
      <c r="I1" s="16"/>
    </row>
    <row r="2" spans="5:9" ht="12.75">
      <c r="E2" s="6"/>
      <c r="F2" s="6"/>
      <c r="G2" s="38" t="s">
        <v>45</v>
      </c>
      <c r="H2" s="12"/>
      <c r="I2" s="39"/>
    </row>
    <row r="3" spans="5:9" ht="14.25" customHeight="1">
      <c r="E3" s="8"/>
      <c r="F3" s="8"/>
      <c r="G3" s="17" t="s">
        <v>37</v>
      </c>
      <c r="H3" s="18"/>
      <c r="I3" s="19"/>
    </row>
    <row r="4" spans="5:9" ht="12.75">
      <c r="E4" s="8"/>
      <c r="F4" s="8"/>
      <c r="G4" s="8"/>
      <c r="H4" s="12"/>
      <c r="I4" s="12"/>
    </row>
    <row r="5" spans="5:6" ht="12.75">
      <c r="E5" s="6"/>
      <c r="F5" s="6"/>
    </row>
    <row r="6" spans="1:9" ht="31.5" customHeight="1">
      <c r="A6" s="50" t="s">
        <v>15</v>
      </c>
      <c r="B6" s="50"/>
      <c r="C6" s="50"/>
      <c r="D6" s="50"/>
      <c r="E6" s="50"/>
      <c r="F6" s="50"/>
      <c r="G6" s="50"/>
      <c r="H6" s="51"/>
      <c r="I6" s="51"/>
    </row>
    <row r="7" spans="5:9" ht="14.25" customHeight="1">
      <c r="E7" s="1"/>
      <c r="F7" s="1"/>
      <c r="G7" s="2"/>
      <c r="I7" s="2"/>
    </row>
    <row r="8" spans="1:9" ht="33" customHeight="1">
      <c r="A8" s="47" t="s">
        <v>2</v>
      </c>
      <c r="B8" s="47" t="s">
        <v>0</v>
      </c>
      <c r="C8" s="47" t="s">
        <v>1</v>
      </c>
      <c r="D8" s="67" t="s">
        <v>8</v>
      </c>
      <c r="E8" s="47" t="s">
        <v>10</v>
      </c>
      <c r="F8" s="64" t="s">
        <v>4</v>
      </c>
      <c r="G8" s="65"/>
      <c r="H8" s="65"/>
      <c r="I8" s="66"/>
    </row>
    <row r="9" spans="1:9" ht="18" customHeight="1">
      <c r="A9" s="48"/>
      <c r="B9" s="48"/>
      <c r="C9" s="48"/>
      <c r="D9" s="68"/>
      <c r="E9" s="48"/>
      <c r="F9" s="54" t="s">
        <v>3</v>
      </c>
      <c r="G9" s="52" t="s">
        <v>14</v>
      </c>
      <c r="H9" s="52"/>
      <c r="I9" s="53"/>
    </row>
    <row r="10" spans="1:9" ht="20.25" customHeight="1">
      <c r="A10" s="49"/>
      <c r="B10" s="49"/>
      <c r="C10" s="49"/>
      <c r="D10" s="69"/>
      <c r="E10" s="49"/>
      <c r="F10" s="55"/>
      <c r="G10" s="3" t="s">
        <v>5</v>
      </c>
      <c r="H10" s="7" t="s">
        <v>6</v>
      </c>
      <c r="I10" s="7" t="s">
        <v>7</v>
      </c>
    </row>
    <row r="11" spans="1:9" s="5" customFormat="1" ht="17.25" customHeight="1">
      <c r="A11" s="4">
        <v>1</v>
      </c>
      <c r="B11" s="4">
        <v>2</v>
      </c>
      <c r="C11" s="4">
        <v>3</v>
      </c>
      <c r="D11" s="4">
        <v>4</v>
      </c>
      <c r="E11" s="9">
        <v>5</v>
      </c>
      <c r="F11" s="11">
        <v>6</v>
      </c>
      <c r="G11" s="10">
        <v>7</v>
      </c>
      <c r="H11" s="4">
        <v>8</v>
      </c>
      <c r="I11" s="4">
        <v>9</v>
      </c>
    </row>
    <row r="12" spans="1:9" s="5" customFormat="1" ht="36" customHeight="1">
      <c r="A12" s="58" t="s">
        <v>11</v>
      </c>
      <c r="B12" s="59"/>
      <c r="C12" s="59"/>
      <c r="D12" s="60"/>
      <c r="E12" s="20" t="s">
        <v>13</v>
      </c>
      <c r="F12" s="21">
        <f>SUM(F13:F19)</f>
        <v>668581</v>
      </c>
      <c r="G12" s="21">
        <f>SUM(G13:G19)</f>
        <v>495600</v>
      </c>
      <c r="H12" s="21">
        <f>SUM(H13:H19)</f>
        <v>0</v>
      </c>
      <c r="I12" s="21">
        <f>SUM(I13:I19)</f>
        <v>172981</v>
      </c>
    </row>
    <row r="13" spans="1:9" s="5" customFormat="1" ht="57.75" customHeight="1">
      <c r="A13" s="29">
        <v>1</v>
      </c>
      <c r="B13" s="29">
        <v>600</v>
      </c>
      <c r="C13" s="30">
        <v>60013</v>
      </c>
      <c r="D13" s="29">
        <v>6300</v>
      </c>
      <c r="E13" s="34" t="s">
        <v>35</v>
      </c>
      <c r="F13" s="31">
        <v>25000</v>
      </c>
      <c r="G13" s="32">
        <v>0</v>
      </c>
      <c r="H13" s="33">
        <v>0</v>
      </c>
      <c r="I13" s="33">
        <v>25000</v>
      </c>
    </row>
    <row r="14" spans="1:9" s="5" customFormat="1" ht="57.75" customHeight="1">
      <c r="A14" s="29">
        <v>2</v>
      </c>
      <c r="B14" s="29">
        <v>600</v>
      </c>
      <c r="C14" s="30">
        <v>60014</v>
      </c>
      <c r="D14" s="29">
        <v>2710</v>
      </c>
      <c r="E14" s="34" t="s">
        <v>44</v>
      </c>
      <c r="F14" s="31">
        <v>5000</v>
      </c>
      <c r="G14" s="32">
        <v>0</v>
      </c>
      <c r="H14" s="33">
        <v>0</v>
      </c>
      <c r="I14" s="33">
        <v>5000</v>
      </c>
    </row>
    <row r="15" spans="1:9" s="5" customFormat="1" ht="58.5" customHeight="1">
      <c r="A15" s="29">
        <v>3</v>
      </c>
      <c r="B15" s="29">
        <v>600</v>
      </c>
      <c r="C15" s="30">
        <v>60014</v>
      </c>
      <c r="D15" s="29">
        <v>6300</v>
      </c>
      <c r="E15" s="34" t="s">
        <v>20</v>
      </c>
      <c r="F15" s="31">
        <v>14200</v>
      </c>
      <c r="G15" s="32">
        <v>0</v>
      </c>
      <c r="H15" s="33">
        <v>0</v>
      </c>
      <c r="I15" s="33">
        <v>14200</v>
      </c>
    </row>
    <row r="16" spans="1:9" s="5" customFormat="1" ht="58.5" customHeight="1">
      <c r="A16" s="29">
        <v>4</v>
      </c>
      <c r="B16" s="29">
        <v>600</v>
      </c>
      <c r="C16" s="30">
        <v>60014</v>
      </c>
      <c r="D16" s="29">
        <v>6300</v>
      </c>
      <c r="E16" s="34" t="s">
        <v>36</v>
      </c>
      <c r="F16" s="31">
        <v>31199</v>
      </c>
      <c r="G16" s="32">
        <v>0</v>
      </c>
      <c r="H16" s="33">
        <v>0</v>
      </c>
      <c r="I16" s="33">
        <v>31199</v>
      </c>
    </row>
    <row r="17" spans="1:9" s="5" customFormat="1" ht="85.5" customHeight="1">
      <c r="A17" s="29">
        <v>5</v>
      </c>
      <c r="B17" s="29">
        <v>600</v>
      </c>
      <c r="C17" s="30">
        <v>60014</v>
      </c>
      <c r="D17" s="29">
        <v>6300</v>
      </c>
      <c r="E17" s="34" t="s">
        <v>30</v>
      </c>
      <c r="F17" s="31">
        <v>37582</v>
      </c>
      <c r="G17" s="32">
        <v>0</v>
      </c>
      <c r="H17" s="33">
        <v>0</v>
      </c>
      <c r="I17" s="33">
        <v>37582</v>
      </c>
    </row>
    <row r="18" spans="1:9" s="5" customFormat="1" ht="58.5" customHeight="1">
      <c r="A18" s="29">
        <v>6</v>
      </c>
      <c r="B18" s="29">
        <v>600</v>
      </c>
      <c r="C18" s="30">
        <v>60015</v>
      </c>
      <c r="D18" s="29">
        <v>2710</v>
      </c>
      <c r="E18" s="34" t="s">
        <v>31</v>
      </c>
      <c r="F18" s="31">
        <v>60000</v>
      </c>
      <c r="G18" s="32">
        <v>0</v>
      </c>
      <c r="H18" s="33">
        <v>0</v>
      </c>
      <c r="I18" s="33">
        <v>60000</v>
      </c>
    </row>
    <row r="19" spans="1:9" s="5" customFormat="1" ht="43.5" customHeight="1">
      <c r="A19" s="22">
        <v>7</v>
      </c>
      <c r="B19" s="22">
        <v>921</v>
      </c>
      <c r="C19" s="22">
        <v>92116</v>
      </c>
      <c r="D19" s="22">
        <v>2480</v>
      </c>
      <c r="E19" s="23" t="s">
        <v>9</v>
      </c>
      <c r="F19" s="36">
        <v>495600</v>
      </c>
      <c r="G19" s="24">
        <v>495600</v>
      </c>
      <c r="H19" s="25">
        <v>0</v>
      </c>
      <c r="I19" s="25">
        <v>0</v>
      </c>
    </row>
    <row r="20" spans="1:9" s="5" customFormat="1" ht="41.25" customHeight="1">
      <c r="A20" s="61" t="s">
        <v>12</v>
      </c>
      <c r="B20" s="62"/>
      <c r="C20" s="62"/>
      <c r="D20" s="63"/>
      <c r="E20" s="26" t="s">
        <v>13</v>
      </c>
      <c r="F20" s="27">
        <f>SUM(F21:F33)</f>
        <v>2757878</v>
      </c>
      <c r="G20" s="27">
        <f>SUM(G21:G33)</f>
        <v>2064803</v>
      </c>
      <c r="H20" s="27">
        <f>SUM(H21:H33)</f>
        <v>0</v>
      </c>
      <c r="I20" s="27">
        <f>SUM(I21:I33)</f>
        <v>693075</v>
      </c>
    </row>
    <row r="21" spans="1:9" s="5" customFormat="1" ht="51.75" customHeight="1">
      <c r="A21" s="22">
        <v>1</v>
      </c>
      <c r="B21" s="22">
        <v>754</v>
      </c>
      <c r="C21" s="22">
        <v>75412</v>
      </c>
      <c r="D21" s="22">
        <v>2820</v>
      </c>
      <c r="E21" s="23" t="s">
        <v>21</v>
      </c>
      <c r="F21" s="36">
        <v>121000</v>
      </c>
      <c r="G21" s="24">
        <v>0</v>
      </c>
      <c r="H21" s="25">
        <v>0</v>
      </c>
      <c r="I21" s="25">
        <v>121000</v>
      </c>
    </row>
    <row r="22" spans="1:9" s="5" customFormat="1" ht="41.25" customHeight="1">
      <c r="A22" s="22">
        <v>2</v>
      </c>
      <c r="B22" s="22">
        <v>801</v>
      </c>
      <c r="C22" s="22">
        <v>80104</v>
      </c>
      <c r="D22" s="22">
        <v>2540</v>
      </c>
      <c r="E22" s="23" t="s">
        <v>32</v>
      </c>
      <c r="F22" s="36">
        <v>1916656</v>
      </c>
      <c r="G22" s="24">
        <v>1916656</v>
      </c>
      <c r="H22" s="25">
        <v>0</v>
      </c>
      <c r="I22" s="25">
        <v>0</v>
      </c>
    </row>
    <row r="23" spans="1:9" s="5" customFormat="1" ht="41.25" customHeight="1">
      <c r="A23" s="22">
        <v>3</v>
      </c>
      <c r="B23" s="22">
        <v>801</v>
      </c>
      <c r="C23" s="22">
        <v>80106</v>
      </c>
      <c r="D23" s="22">
        <v>2540</v>
      </c>
      <c r="E23" s="23" t="s">
        <v>33</v>
      </c>
      <c r="F23" s="36">
        <v>124147</v>
      </c>
      <c r="G23" s="24">
        <v>124147</v>
      </c>
      <c r="H23" s="25">
        <v>0</v>
      </c>
      <c r="I23" s="25">
        <v>0</v>
      </c>
    </row>
    <row r="24" spans="1:9" s="5" customFormat="1" ht="51" customHeight="1">
      <c r="A24" s="22">
        <v>4</v>
      </c>
      <c r="B24" s="22">
        <v>851</v>
      </c>
      <c r="C24" s="22">
        <v>85154</v>
      </c>
      <c r="D24" s="22">
        <v>2330</v>
      </c>
      <c r="E24" s="23" t="s">
        <v>27</v>
      </c>
      <c r="F24" s="36">
        <v>300</v>
      </c>
      <c r="G24" s="24">
        <v>0</v>
      </c>
      <c r="H24" s="25">
        <v>0</v>
      </c>
      <c r="I24" s="25">
        <v>300</v>
      </c>
    </row>
    <row r="25" spans="1:9" s="5" customFormat="1" ht="41.25" customHeight="1">
      <c r="A25" s="22">
        <v>5</v>
      </c>
      <c r="B25" s="22">
        <v>851</v>
      </c>
      <c r="C25" s="22">
        <v>85154</v>
      </c>
      <c r="D25" s="35" t="s">
        <v>28</v>
      </c>
      <c r="E25" s="23" t="s">
        <v>39</v>
      </c>
      <c r="F25" s="36">
        <v>46000</v>
      </c>
      <c r="G25" s="24">
        <v>0</v>
      </c>
      <c r="H25" s="25">
        <v>0</v>
      </c>
      <c r="I25" s="25">
        <v>46000</v>
      </c>
    </row>
    <row r="26" spans="1:9" s="5" customFormat="1" ht="40.5" customHeight="1">
      <c r="A26" s="22">
        <v>6</v>
      </c>
      <c r="B26" s="22">
        <v>853</v>
      </c>
      <c r="C26" s="22">
        <v>85305</v>
      </c>
      <c r="D26" s="35" t="s">
        <v>19</v>
      </c>
      <c r="E26" s="23" t="s">
        <v>22</v>
      </c>
      <c r="F26" s="36">
        <v>28875</v>
      </c>
      <c r="G26" s="24">
        <v>0</v>
      </c>
      <c r="H26" s="25">
        <v>0</v>
      </c>
      <c r="I26" s="25">
        <v>28875</v>
      </c>
    </row>
    <row r="27" spans="1:9" s="5" customFormat="1" ht="40.5" customHeight="1">
      <c r="A27" s="22">
        <v>7</v>
      </c>
      <c r="B27" s="22">
        <v>853</v>
      </c>
      <c r="C27" s="22">
        <v>85395</v>
      </c>
      <c r="D27" s="35" t="s">
        <v>23</v>
      </c>
      <c r="E27" s="23" t="s">
        <v>24</v>
      </c>
      <c r="F27" s="36">
        <v>24000</v>
      </c>
      <c r="G27" s="24">
        <v>24000</v>
      </c>
      <c r="H27" s="25"/>
      <c r="I27" s="25"/>
    </row>
    <row r="28" spans="1:9" s="5" customFormat="1" ht="51.75" customHeight="1">
      <c r="A28" s="22">
        <v>8</v>
      </c>
      <c r="B28" s="22">
        <v>900</v>
      </c>
      <c r="C28" s="22">
        <v>90002</v>
      </c>
      <c r="D28" s="35" t="s">
        <v>26</v>
      </c>
      <c r="E28" s="23" t="s">
        <v>29</v>
      </c>
      <c r="F28" s="36">
        <v>8000</v>
      </c>
      <c r="G28" s="24">
        <v>0</v>
      </c>
      <c r="H28" s="25">
        <v>0</v>
      </c>
      <c r="I28" s="25">
        <v>8000</v>
      </c>
    </row>
    <row r="29" spans="1:9" s="5" customFormat="1" ht="41.25" customHeight="1">
      <c r="A29" s="22">
        <v>9</v>
      </c>
      <c r="B29" s="22">
        <v>900</v>
      </c>
      <c r="C29" s="22">
        <v>90005</v>
      </c>
      <c r="D29" s="35">
        <v>6230</v>
      </c>
      <c r="E29" s="23" t="s">
        <v>18</v>
      </c>
      <c r="F29" s="36">
        <v>300000</v>
      </c>
      <c r="G29" s="24">
        <v>0</v>
      </c>
      <c r="H29" s="25">
        <v>0</v>
      </c>
      <c r="I29" s="25">
        <v>300000</v>
      </c>
    </row>
    <row r="30" spans="1:9" ht="42.75" customHeight="1">
      <c r="A30" s="22">
        <v>10</v>
      </c>
      <c r="B30" s="28" t="s">
        <v>16</v>
      </c>
      <c r="C30" s="28" t="s">
        <v>17</v>
      </c>
      <c r="D30" s="22">
        <v>6230</v>
      </c>
      <c r="E30" s="23" t="s">
        <v>34</v>
      </c>
      <c r="F30" s="36">
        <v>50000</v>
      </c>
      <c r="G30" s="24">
        <v>0</v>
      </c>
      <c r="H30" s="25">
        <v>0</v>
      </c>
      <c r="I30" s="25">
        <v>50000</v>
      </c>
    </row>
    <row r="31" spans="1:9" ht="52.5" customHeight="1">
      <c r="A31" s="40">
        <v>11</v>
      </c>
      <c r="B31" s="46" t="s">
        <v>40</v>
      </c>
      <c r="C31" s="46" t="s">
        <v>41</v>
      </c>
      <c r="D31" s="40">
        <v>2830</v>
      </c>
      <c r="E31" s="42" t="s">
        <v>42</v>
      </c>
      <c r="F31" s="36">
        <v>5000</v>
      </c>
      <c r="G31" s="43">
        <v>0</v>
      </c>
      <c r="H31" s="44">
        <v>0</v>
      </c>
      <c r="I31" s="44">
        <v>5000</v>
      </c>
    </row>
    <row r="32" spans="1:9" ht="32.25" customHeight="1">
      <c r="A32" s="40">
        <v>12</v>
      </c>
      <c r="B32" s="40">
        <v>926</v>
      </c>
      <c r="C32" s="40">
        <v>92605</v>
      </c>
      <c r="D32" s="41">
        <v>2820</v>
      </c>
      <c r="E32" s="42" t="s">
        <v>38</v>
      </c>
      <c r="F32" s="36">
        <v>123900</v>
      </c>
      <c r="G32" s="43">
        <v>0</v>
      </c>
      <c r="H32" s="44">
        <v>0</v>
      </c>
      <c r="I32" s="44">
        <v>123900</v>
      </c>
    </row>
    <row r="33" spans="1:9" ht="32.25" customHeight="1">
      <c r="A33" s="22">
        <v>13</v>
      </c>
      <c r="B33" s="22">
        <v>926</v>
      </c>
      <c r="C33" s="22">
        <v>92605</v>
      </c>
      <c r="D33" s="45">
        <v>2360</v>
      </c>
      <c r="E33" s="23" t="s">
        <v>25</v>
      </c>
      <c r="F33" s="36">
        <v>10000</v>
      </c>
      <c r="G33" s="24">
        <v>0</v>
      </c>
      <c r="H33" s="25">
        <v>0</v>
      </c>
      <c r="I33" s="25">
        <v>10000</v>
      </c>
    </row>
    <row r="34" spans="1:9" ht="30" customHeight="1">
      <c r="A34" s="56" t="s">
        <v>3</v>
      </c>
      <c r="B34" s="57"/>
      <c r="C34" s="57"/>
      <c r="D34" s="57"/>
      <c r="E34" s="57"/>
      <c r="F34" s="21">
        <f>F12+F20</f>
        <v>3426459</v>
      </c>
      <c r="G34" s="21">
        <f>G12+G20</f>
        <v>2560403</v>
      </c>
      <c r="H34" s="21">
        <f>H12+H20</f>
        <v>0</v>
      </c>
      <c r="I34" s="21">
        <f>I12+I20</f>
        <v>866056</v>
      </c>
    </row>
    <row r="39" spans="1:10" ht="12.75">
      <c r="A39" s="37"/>
      <c r="B39" s="13"/>
      <c r="C39" s="13"/>
      <c r="D39" s="13"/>
      <c r="E39" s="13"/>
      <c r="F39" s="13"/>
      <c r="G39" s="13"/>
      <c r="H39" s="13"/>
      <c r="I39" s="13"/>
      <c r="J39" s="13"/>
    </row>
    <row r="40" s="37" customFormat="1" ht="12.75"/>
    <row r="41" ht="12.75">
      <c r="A41" s="37"/>
    </row>
    <row r="42" ht="12.75">
      <c r="A42" s="37"/>
    </row>
  </sheetData>
  <sheetProtection/>
  <mergeCells count="12">
    <mergeCell ref="A34:E34"/>
    <mergeCell ref="A12:D12"/>
    <mergeCell ref="A20:D20"/>
    <mergeCell ref="F8:I8"/>
    <mergeCell ref="D8:D10"/>
    <mergeCell ref="C8:C10"/>
    <mergeCell ref="B8:B10"/>
    <mergeCell ref="A8:A10"/>
    <mergeCell ref="A6:I6"/>
    <mergeCell ref="G9:I9"/>
    <mergeCell ref="F9:F10"/>
    <mergeCell ref="E8:E10"/>
  </mergeCells>
  <printOptions horizontalCentered="1"/>
  <pageMargins left="0.3937007874015748" right="0.3937007874015748" top="0.275590551181102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LUBICZ</cp:lastModifiedBy>
  <cp:lastPrinted>2014-10-15T11:15:33Z</cp:lastPrinted>
  <dcterms:created xsi:type="dcterms:W3CDTF">1998-12-09T13:02:10Z</dcterms:created>
  <dcterms:modified xsi:type="dcterms:W3CDTF">2014-10-20T11:11:11Z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